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労務・業務担当\0_補助金関係\人材確保支援事業（兵庫県）\様式等\①交付申請\①事業者申請用【ひな型】\"/>
    </mc:Choice>
  </mc:AlternateContent>
  <xr:revisionPtr revIDLastSave="0" documentId="13_ncr:1_{0DC24912-42DC-4DB3-8A5B-68E32B7B825E}" xr6:coauthVersionLast="47" xr6:coauthVersionMax="47" xr10:uidLastSave="{00000000-0000-0000-0000-000000000000}"/>
  <bookViews>
    <workbookView xWindow="-120" yWindow="-120" windowWidth="19440" windowHeight="15000" xr2:uid="{570B6687-E565-4555-8F6E-48E3FC107696}"/>
  </bookViews>
  <sheets>
    <sheet name="算出基礎（二種免許）" sheetId="1" r:id="rId1"/>
  </sheets>
  <definedNames>
    <definedName name="_xlnm._FilterDatabase" localSheetId="0" hidden="1">'算出基礎（二種免許）'!$B$8:$B$17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1" l="1"/>
  <c r="Y9" i="1"/>
  <c r="Y11" i="1"/>
  <c r="Y12" i="1"/>
  <c r="Y13" i="1"/>
  <c r="Y14" i="1"/>
  <c r="Y15" i="1"/>
  <c r="Y16" i="1"/>
  <c r="Y17" i="1"/>
  <c r="Y8" i="1"/>
  <c r="V18" i="1" l="1"/>
  <c r="J18" i="1"/>
  <c r="I18" i="1"/>
  <c r="H18" i="1"/>
  <c r="G18" i="1"/>
  <c r="A10" i="1"/>
  <c r="A11" i="1" s="1"/>
  <c r="A12" i="1" s="1"/>
  <c r="A13" i="1" s="1"/>
  <c r="A14" i="1" s="1"/>
  <c r="A15" i="1" s="1"/>
  <c r="A16" i="1" s="1"/>
  <c r="A17" i="1" s="1"/>
  <c r="A9" i="1"/>
  <c r="Y18" i="1" l="1"/>
  <c r="AP21" i="1" s="1"/>
  <c r="AD21" i="1" l="1"/>
  <c r="AJ21" i="1" s="1"/>
</calcChain>
</file>

<file path=xl/sharedStrings.xml><?xml version="1.0" encoding="utf-8"?>
<sst xmlns="http://schemas.openxmlformats.org/spreadsheetml/2006/main" count="25" uniqueCount="24">
  <si>
    <t>二種免関係</t>
    <rPh sb="0" eb="3">
      <t>ニシュメン</t>
    </rPh>
    <rPh sb="3" eb="5">
      <t>カンケイ</t>
    </rPh>
    <phoneticPr fontId="4"/>
  </si>
  <si>
    <t>補助対象事業者名</t>
    <phoneticPr fontId="4"/>
  </si>
  <si>
    <t>N0</t>
  </si>
  <si>
    <t>採用日</t>
    <rPh sb="0" eb="2">
      <t>サイヨウ</t>
    </rPh>
    <rPh sb="2" eb="3">
      <t>ビ</t>
    </rPh>
    <phoneticPr fontId="4"/>
  </si>
  <si>
    <t>免許取得日</t>
    <rPh sb="0" eb="2">
      <t>メンキョ</t>
    </rPh>
    <rPh sb="2" eb="5">
      <t>シュトクビ</t>
    </rPh>
    <phoneticPr fontId="4"/>
  </si>
  <si>
    <t>大型</t>
    <rPh sb="0" eb="2">
      <t>オオガタ</t>
    </rPh>
    <phoneticPr fontId="4"/>
  </si>
  <si>
    <t>2種</t>
    <rPh sb="1" eb="2">
      <t>シュ</t>
    </rPh>
    <phoneticPr fontId="4"/>
  </si>
  <si>
    <t>特例</t>
    <rPh sb="0" eb="2">
      <t>トクレイ</t>
    </rPh>
    <phoneticPr fontId="4"/>
  </si>
  <si>
    <t>AT解除</t>
    <rPh sb="2" eb="4">
      <t>カイジョ</t>
    </rPh>
    <phoneticPr fontId="4"/>
  </si>
  <si>
    <t>採用者氏名</t>
    <rPh sb="0" eb="2">
      <t>サイヨウ</t>
    </rPh>
    <rPh sb="2" eb="3">
      <t>シャ</t>
    </rPh>
    <rPh sb="3" eb="5">
      <t>シメイ</t>
    </rPh>
    <phoneticPr fontId="4"/>
  </si>
  <si>
    <t>性別</t>
    <rPh sb="0" eb="2">
      <t>セイベツ</t>
    </rPh>
    <phoneticPr fontId="4"/>
  </si>
  <si>
    <t>採用時年齢</t>
    <rPh sb="0" eb="3">
      <t>サイヨウジ</t>
    </rPh>
    <rPh sb="3" eb="5">
      <t>ネンレイ</t>
    </rPh>
    <phoneticPr fontId="4"/>
  </si>
  <si>
    <t>教習所名</t>
    <rPh sb="0" eb="3">
      <t>キョウシュウジョ</t>
    </rPh>
    <rPh sb="3" eb="4">
      <t>メイ</t>
    </rPh>
    <phoneticPr fontId="4"/>
  </si>
  <si>
    <t>補助対象費用（円）
a</t>
    <rPh sb="0" eb="2">
      <t>ホジョ</t>
    </rPh>
    <rPh sb="2" eb="4">
      <t>タイショウ</t>
    </rPh>
    <rPh sb="4" eb="6">
      <t>ヒヨウ</t>
    </rPh>
    <rPh sb="7" eb="8">
      <t>エン</t>
    </rPh>
    <phoneticPr fontId="4"/>
  </si>
  <si>
    <t>補助金額（円）
a/4 (注１)</t>
    <rPh sb="0" eb="3">
      <t>ホジョキン</t>
    </rPh>
    <rPh sb="3" eb="4">
      <t>ガク</t>
    </rPh>
    <rPh sb="5" eb="6">
      <t>エン</t>
    </rPh>
    <rPh sb="13" eb="14">
      <t>チュウ</t>
    </rPh>
    <phoneticPr fontId="4"/>
  </si>
  <si>
    <t>備考</t>
    <rPh sb="0" eb="2">
      <t>ビコウ</t>
    </rPh>
    <phoneticPr fontId="4"/>
  </si>
  <si>
    <t>二種免教習</t>
    <rPh sb="0" eb="3">
      <t>ニシュメン</t>
    </rPh>
    <rPh sb="3" eb="5">
      <t>キョウシュウ</t>
    </rPh>
    <phoneticPr fontId="4"/>
  </si>
  <si>
    <t>二種免教習（特例教習）</t>
    <rPh sb="0" eb="3">
      <t>ニシュメン</t>
    </rPh>
    <rPh sb="3" eb="5">
      <t>キョウシュウ</t>
    </rPh>
    <rPh sb="6" eb="8">
      <t>トクレイ</t>
    </rPh>
    <rPh sb="8" eb="10">
      <t>キョウシュウ</t>
    </rPh>
    <phoneticPr fontId="4"/>
  </si>
  <si>
    <t>計</t>
    <rPh sb="0" eb="1">
      <t>ケイ</t>
    </rPh>
    <phoneticPr fontId="4"/>
  </si>
  <si>
    <t>補助金額（円）</t>
    <rPh sb="0" eb="2">
      <t>ホジョ</t>
    </rPh>
    <rPh sb="2" eb="4">
      <t>キンガク</t>
    </rPh>
    <rPh sb="5" eb="6">
      <t>エン</t>
    </rPh>
    <phoneticPr fontId="4"/>
  </si>
  <si>
    <t>補助金額（千円）</t>
    <rPh sb="0" eb="2">
      <t>ホジョ</t>
    </rPh>
    <rPh sb="2" eb="4">
      <t>キンガク</t>
    </rPh>
    <rPh sb="5" eb="7">
      <t>センエン</t>
    </rPh>
    <phoneticPr fontId="4"/>
  </si>
  <si>
    <t>○</t>
    <phoneticPr fontId="4"/>
  </si>
  <si>
    <t>算出基礎資料</t>
    <rPh sb="0" eb="2">
      <t>サンシュツ</t>
    </rPh>
    <rPh sb="2" eb="4">
      <t>キソ</t>
    </rPh>
    <rPh sb="4" eb="6">
      <t>シリョウ</t>
    </rPh>
    <phoneticPr fontId="4"/>
  </si>
  <si>
    <t>(注１)タクシー事業者　　上限100千円/人</t>
    <rPh sb="1" eb="2">
      <t>チュウ</t>
    </rPh>
    <rPh sb="8" eb="11">
      <t>ジギョウシャ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</si>
</sst>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[$-411]ge\.m\.d;@"/>
    <numFmt numFmtId="178" formatCode="#,##0_);[Red]\(#,##0\)"/>
  </numFmts>
  <fonts count="11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vertical="center" textRotation="255" wrapText="1"/>
    </xf>
    <xf numFmtId="0" fontId="6" fillId="3" borderId="2" xfId="1" applyFont="1" applyFill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177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>
      <alignment vertical="center"/>
    </xf>
    <xf numFmtId="0" fontId="8" fillId="0" borderId="3" xfId="1" applyFont="1" applyBorder="1">
      <alignment vertical="center"/>
    </xf>
    <xf numFmtId="0" fontId="9" fillId="0" borderId="0" xfId="1" applyFont="1">
      <alignment vertical="center"/>
    </xf>
    <xf numFmtId="0" fontId="10" fillId="3" borderId="2" xfId="1" applyFont="1" applyFill="1" applyBorder="1" applyAlignment="1">
      <alignment vertical="center" textRotation="255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center" vertical="center" wrapText="1"/>
    </xf>
    <xf numFmtId="176" fontId="6" fillId="3" borderId="2" xfId="1" applyNumberFormat="1" applyFont="1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center" vertical="center" wrapText="1" shrinkToFit="1"/>
    </xf>
    <xf numFmtId="176" fontId="6" fillId="3" borderId="2" xfId="1" applyNumberFormat="1" applyFont="1" applyFill="1" applyBorder="1" applyAlignment="1">
      <alignment horizontal="center" vertical="center" shrinkToFit="1"/>
    </xf>
    <xf numFmtId="176" fontId="8" fillId="2" borderId="2" xfId="1" applyNumberFormat="1" applyFont="1" applyFill="1" applyBorder="1" applyAlignment="1">
      <alignment horizontal="right" vertical="center"/>
    </xf>
    <xf numFmtId="177" fontId="8" fillId="2" borderId="3" xfId="1" applyNumberFormat="1" applyFont="1" applyFill="1" applyBorder="1" applyAlignment="1">
      <alignment horizontal="center" vertical="center"/>
    </xf>
    <xf numFmtId="177" fontId="8" fillId="2" borderId="4" xfId="1" applyNumberFormat="1" applyFont="1" applyFill="1" applyBorder="1" applyAlignment="1">
      <alignment horizontal="center" vertical="center"/>
    </xf>
    <xf numFmtId="177" fontId="8" fillId="2" borderId="5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8" fillId="2" borderId="3" xfId="1" applyNumberFormat="1" applyFont="1" applyFill="1" applyBorder="1" applyAlignment="1">
      <alignment horizontal="right" vertical="center"/>
    </xf>
    <xf numFmtId="176" fontId="8" fillId="2" borderId="4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177" fontId="1" fillId="0" borderId="3" xfId="1" applyNumberForma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176" fontId="1" fillId="0" borderId="2" xfId="1" applyNumberFormat="1" applyBorder="1" applyAlignment="1">
      <alignment horizontal="right" vertical="center"/>
    </xf>
    <xf numFmtId="176" fontId="1" fillId="0" borderId="3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8" fontId="10" fillId="0" borderId="2" xfId="1" applyNumberFormat="1" applyFont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" fillId="4" borderId="4" xfId="1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1" fillId="4" borderId="3" xfId="1" applyFill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/>
    </xf>
  </cellXfs>
  <cellStyles count="2">
    <cellStyle name="標準" xfId="0" builtinId="0"/>
    <cellStyle name="標準 2" xfId="1" xr:uid="{00EAAC5A-9C2C-450A-B009-7D0E3508C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29B1-D76B-444A-B213-6A8F127B1F43}">
  <sheetPr>
    <pageSetUpPr fitToPage="1"/>
  </sheetPr>
  <dimension ref="A1:AZ21"/>
  <sheetViews>
    <sheetView tabSelected="1" view="pageBreakPreview" topLeftCell="A4" zoomScaleNormal="100" zoomScaleSheetLayoutView="100" workbookViewId="0">
      <selection activeCell="J9" sqref="J9"/>
    </sheetView>
  </sheetViews>
  <sheetFormatPr defaultColWidth="3.625" defaultRowHeight="13.5" x14ac:dyDescent="0.15"/>
  <cols>
    <col min="1" max="1" width="3.625" style="1"/>
    <col min="2" max="2" width="11.25" style="1" customWidth="1"/>
    <col min="3" max="4" width="2.375" style="1" customWidth="1"/>
    <col min="5" max="6" width="4.25" style="1" customWidth="1"/>
    <col min="7" max="7" width="3.75" style="1" hidden="1" customWidth="1"/>
    <col min="8" max="10" width="4.125" style="1" customWidth="1"/>
    <col min="11" max="14" width="5.375" style="1" customWidth="1"/>
    <col min="15" max="18" width="3.625" style="1"/>
    <col min="19" max="21" width="7.25" style="1" customWidth="1"/>
    <col min="22" max="24" width="6.75" style="1" customWidth="1"/>
    <col min="25" max="28" width="3.625" style="1"/>
    <col min="29" max="29" width="4.25" style="1" customWidth="1"/>
    <col min="30" max="41" width="4.25" style="1" hidden="1" customWidth="1"/>
    <col min="42" max="42" width="4.25" style="1" customWidth="1"/>
    <col min="43" max="47" width="3" style="1" customWidth="1"/>
    <col min="48" max="50" width="3.625" style="1"/>
    <col min="51" max="51" width="4.625" style="1" customWidth="1"/>
    <col min="52" max="52" width="4.625" style="1" hidden="1" customWidth="1"/>
    <col min="53" max="53" width="4.625" style="1" customWidth="1"/>
    <col min="54" max="16384" width="3.625" style="1"/>
  </cols>
  <sheetData>
    <row r="1" spans="1:52" ht="20.100000000000001" customHeight="1" x14ac:dyDescent="0.15">
      <c r="AI1" s="2"/>
    </row>
    <row r="3" spans="1:52" ht="20.100000000000001" customHeight="1" x14ac:dyDescent="0.1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Z3" s="1" t="s">
        <v>0</v>
      </c>
    </row>
    <row r="4" spans="1:52" ht="9.9499999999999993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52" ht="14.25" customHeight="1" x14ac:dyDescent="0.15">
      <c r="A5" s="17" t="s">
        <v>1</v>
      </c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</row>
    <row r="6" spans="1:52" ht="14.25" x14ac:dyDescent="0.15">
      <c r="A6" s="4"/>
      <c r="B6" s="4"/>
      <c r="C6" s="5"/>
      <c r="D6" s="5"/>
      <c r="E6" s="5"/>
      <c r="F6" s="5"/>
      <c r="G6" s="5"/>
      <c r="H6" s="5"/>
      <c r="I6" s="6"/>
      <c r="J6" s="6"/>
      <c r="K6" s="6"/>
      <c r="L6" s="6"/>
      <c r="M6" s="6"/>
      <c r="N6" s="6"/>
    </row>
    <row r="7" spans="1:52" ht="38.25" customHeight="1" x14ac:dyDescent="0.15">
      <c r="A7" s="7" t="s">
        <v>2</v>
      </c>
      <c r="B7" s="7" t="s">
        <v>3</v>
      </c>
      <c r="C7" s="19" t="s">
        <v>4</v>
      </c>
      <c r="D7" s="20"/>
      <c r="E7" s="20"/>
      <c r="F7" s="21"/>
      <c r="G7" s="15" t="s">
        <v>5</v>
      </c>
      <c r="H7" s="8" t="s">
        <v>6</v>
      </c>
      <c r="I7" s="8" t="s">
        <v>7</v>
      </c>
      <c r="J7" s="9" t="s">
        <v>8</v>
      </c>
      <c r="K7" s="22" t="s">
        <v>9</v>
      </c>
      <c r="L7" s="23"/>
      <c r="M7" s="23"/>
      <c r="N7" s="23"/>
      <c r="O7" s="22" t="s">
        <v>10</v>
      </c>
      <c r="P7" s="22"/>
      <c r="Q7" s="22" t="s">
        <v>11</v>
      </c>
      <c r="R7" s="22"/>
      <c r="S7" s="19" t="s">
        <v>12</v>
      </c>
      <c r="T7" s="24"/>
      <c r="U7" s="25"/>
      <c r="V7" s="26" t="s">
        <v>13</v>
      </c>
      <c r="W7" s="27"/>
      <c r="X7" s="27"/>
      <c r="Y7" s="28" t="s">
        <v>14</v>
      </c>
      <c r="Z7" s="29"/>
      <c r="AA7" s="29"/>
      <c r="AB7" s="29"/>
      <c r="AC7" s="29"/>
      <c r="AD7" s="19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1"/>
      <c r="AP7" s="22" t="s">
        <v>15</v>
      </c>
      <c r="AQ7" s="22"/>
      <c r="AR7" s="22"/>
      <c r="AS7" s="22"/>
      <c r="AT7" s="22"/>
      <c r="AU7" s="22"/>
      <c r="AZ7" s="1" t="s">
        <v>16</v>
      </c>
    </row>
    <row r="8" spans="1:52" ht="27.75" customHeight="1" x14ac:dyDescent="0.15">
      <c r="A8" s="10">
        <v>1</v>
      </c>
      <c r="B8" s="11"/>
      <c r="C8" s="31"/>
      <c r="D8" s="32"/>
      <c r="E8" s="32"/>
      <c r="F8" s="33"/>
      <c r="G8" s="12"/>
      <c r="H8" s="12"/>
      <c r="I8" s="12"/>
      <c r="J8" s="12"/>
      <c r="K8" s="34"/>
      <c r="L8" s="34"/>
      <c r="M8" s="34"/>
      <c r="N8" s="34"/>
      <c r="O8" s="35"/>
      <c r="P8" s="35"/>
      <c r="Q8" s="35"/>
      <c r="R8" s="35"/>
      <c r="S8" s="31"/>
      <c r="T8" s="32"/>
      <c r="U8" s="33"/>
      <c r="V8" s="30"/>
      <c r="W8" s="30"/>
      <c r="X8" s="30"/>
      <c r="Y8" s="30">
        <f>IF(V8/4&gt;=100000,"100,000円",ROUNDDOWN(V8/4,-3))</f>
        <v>0</v>
      </c>
      <c r="Z8" s="30"/>
      <c r="AA8" s="30"/>
      <c r="AB8" s="30"/>
      <c r="AC8" s="30"/>
      <c r="AD8" s="40"/>
      <c r="AE8" s="41"/>
      <c r="AF8" s="41"/>
      <c r="AG8" s="41"/>
      <c r="AH8" s="41"/>
      <c r="AI8" s="42"/>
      <c r="AJ8" s="40"/>
      <c r="AK8" s="41"/>
      <c r="AL8" s="41"/>
      <c r="AM8" s="41"/>
      <c r="AN8" s="41"/>
      <c r="AO8" s="42"/>
      <c r="AP8" s="30"/>
      <c r="AQ8" s="30"/>
      <c r="AR8" s="30"/>
      <c r="AS8" s="30"/>
      <c r="AT8" s="30"/>
      <c r="AU8" s="30"/>
      <c r="AZ8" s="1" t="s">
        <v>17</v>
      </c>
    </row>
    <row r="9" spans="1:52" ht="27.75" customHeight="1" x14ac:dyDescent="0.15">
      <c r="A9" s="10">
        <f t="shared" ref="A9:A17" si="0">A8+1</f>
        <v>2</v>
      </c>
      <c r="B9" s="11"/>
      <c r="C9" s="31"/>
      <c r="D9" s="32"/>
      <c r="E9" s="32"/>
      <c r="F9" s="33"/>
      <c r="G9" s="12"/>
      <c r="H9" s="12"/>
      <c r="I9" s="12"/>
      <c r="J9" s="12"/>
      <c r="K9" s="34"/>
      <c r="L9" s="34"/>
      <c r="M9" s="34"/>
      <c r="N9" s="34"/>
      <c r="O9" s="35"/>
      <c r="P9" s="35"/>
      <c r="Q9" s="35"/>
      <c r="R9" s="35"/>
      <c r="S9" s="31"/>
      <c r="T9" s="32"/>
      <c r="U9" s="33"/>
      <c r="V9" s="30"/>
      <c r="W9" s="30"/>
      <c r="X9" s="30"/>
      <c r="Y9" s="30">
        <f t="shared" ref="Y9:Y17" si="1">IF(V9/4&gt;=100000,"100,000円",ROUNDDOWN(V9/4,-3))</f>
        <v>0</v>
      </c>
      <c r="Z9" s="30"/>
      <c r="AA9" s="30"/>
      <c r="AB9" s="30"/>
      <c r="AC9" s="30"/>
      <c r="AD9" s="36"/>
      <c r="AE9" s="37"/>
      <c r="AF9" s="37"/>
      <c r="AG9" s="37"/>
      <c r="AH9" s="37"/>
      <c r="AI9" s="38"/>
      <c r="AJ9" s="36"/>
      <c r="AK9" s="37"/>
      <c r="AL9" s="37"/>
      <c r="AM9" s="37"/>
      <c r="AN9" s="37"/>
      <c r="AO9" s="38"/>
      <c r="AP9" s="39"/>
      <c r="AQ9" s="39"/>
      <c r="AR9" s="39"/>
      <c r="AS9" s="39"/>
      <c r="AT9" s="39"/>
      <c r="AU9" s="39"/>
    </row>
    <row r="10" spans="1:52" ht="27.75" customHeight="1" x14ac:dyDescent="0.15">
      <c r="A10" s="10">
        <f t="shared" si="0"/>
        <v>3</v>
      </c>
      <c r="B10" s="11"/>
      <c r="C10" s="31"/>
      <c r="D10" s="32"/>
      <c r="E10" s="32"/>
      <c r="F10" s="33"/>
      <c r="G10" s="12"/>
      <c r="H10" s="12"/>
      <c r="I10" s="12"/>
      <c r="J10" s="12"/>
      <c r="K10" s="34"/>
      <c r="L10" s="34"/>
      <c r="M10" s="34"/>
      <c r="N10" s="34"/>
      <c r="O10" s="35"/>
      <c r="P10" s="35"/>
      <c r="Q10" s="35"/>
      <c r="R10" s="35"/>
      <c r="S10" s="31"/>
      <c r="T10" s="32"/>
      <c r="U10" s="33"/>
      <c r="V10" s="30"/>
      <c r="W10" s="30"/>
      <c r="X10" s="30"/>
      <c r="Y10" s="30">
        <f>IF(V10/4&gt;=100000,"100,000円",ROUNDDOWN(V10/4,-3))</f>
        <v>0</v>
      </c>
      <c r="Z10" s="30"/>
      <c r="AA10" s="30"/>
      <c r="AB10" s="30"/>
      <c r="AC10" s="30"/>
      <c r="AD10" s="36"/>
      <c r="AE10" s="37"/>
      <c r="AF10" s="37"/>
      <c r="AG10" s="37"/>
      <c r="AH10" s="37"/>
      <c r="AI10" s="38"/>
      <c r="AJ10" s="36"/>
      <c r="AK10" s="37"/>
      <c r="AL10" s="37"/>
      <c r="AM10" s="37"/>
      <c r="AN10" s="37"/>
      <c r="AO10" s="38"/>
      <c r="AP10" s="39"/>
      <c r="AQ10" s="39"/>
      <c r="AR10" s="39"/>
      <c r="AS10" s="39"/>
      <c r="AT10" s="39"/>
      <c r="AU10" s="39"/>
    </row>
    <row r="11" spans="1:52" ht="27.75" customHeight="1" x14ac:dyDescent="0.15">
      <c r="A11" s="10">
        <f t="shared" si="0"/>
        <v>4</v>
      </c>
      <c r="B11" s="11"/>
      <c r="C11" s="31"/>
      <c r="D11" s="32"/>
      <c r="E11" s="32"/>
      <c r="F11" s="33"/>
      <c r="G11" s="12"/>
      <c r="H11" s="12"/>
      <c r="I11" s="12"/>
      <c r="J11" s="12"/>
      <c r="K11" s="34"/>
      <c r="L11" s="34"/>
      <c r="M11" s="34"/>
      <c r="N11" s="34"/>
      <c r="O11" s="35"/>
      <c r="P11" s="35"/>
      <c r="Q11" s="35"/>
      <c r="R11" s="35"/>
      <c r="S11" s="31"/>
      <c r="T11" s="32"/>
      <c r="U11" s="33"/>
      <c r="V11" s="30"/>
      <c r="W11" s="30"/>
      <c r="X11" s="30"/>
      <c r="Y11" s="30">
        <f t="shared" si="1"/>
        <v>0</v>
      </c>
      <c r="Z11" s="30"/>
      <c r="AA11" s="30"/>
      <c r="AB11" s="30"/>
      <c r="AC11" s="30"/>
      <c r="AD11" s="36"/>
      <c r="AE11" s="37"/>
      <c r="AF11" s="37"/>
      <c r="AG11" s="37"/>
      <c r="AH11" s="37"/>
      <c r="AI11" s="38"/>
      <c r="AJ11" s="36"/>
      <c r="AK11" s="37"/>
      <c r="AL11" s="37"/>
      <c r="AM11" s="37"/>
      <c r="AN11" s="37"/>
      <c r="AO11" s="38"/>
      <c r="AP11" s="39"/>
      <c r="AQ11" s="39"/>
      <c r="AR11" s="39"/>
      <c r="AS11" s="39"/>
      <c r="AT11" s="39"/>
      <c r="AU11" s="39"/>
    </row>
    <row r="12" spans="1:52" ht="27.75" customHeight="1" x14ac:dyDescent="0.15">
      <c r="A12" s="10">
        <f t="shared" si="0"/>
        <v>5</v>
      </c>
      <c r="B12" s="11"/>
      <c r="C12" s="31"/>
      <c r="D12" s="32"/>
      <c r="E12" s="32"/>
      <c r="F12" s="33"/>
      <c r="G12" s="12"/>
      <c r="H12" s="12"/>
      <c r="I12" s="12"/>
      <c r="J12" s="12"/>
      <c r="K12" s="34"/>
      <c r="L12" s="34"/>
      <c r="M12" s="34"/>
      <c r="N12" s="34"/>
      <c r="O12" s="35"/>
      <c r="P12" s="35"/>
      <c r="Q12" s="35"/>
      <c r="R12" s="35"/>
      <c r="S12" s="31"/>
      <c r="T12" s="32"/>
      <c r="U12" s="33"/>
      <c r="V12" s="30"/>
      <c r="W12" s="30"/>
      <c r="X12" s="30"/>
      <c r="Y12" s="30">
        <f t="shared" si="1"/>
        <v>0</v>
      </c>
      <c r="Z12" s="30"/>
      <c r="AA12" s="30"/>
      <c r="AB12" s="30"/>
      <c r="AC12" s="30"/>
      <c r="AD12" s="36"/>
      <c r="AE12" s="37"/>
      <c r="AF12" s="37"/>
      <c r="AG12" s="37"/>
      <c r="AH12" s="37"/>
      <c r="AI12" s="38"/>
      <c r="AJ12" s="36"/>
      <c r="AK12" s="37"/>
      <c r="AL12" s="37"/>
      <c r="AM12" s="37"/>
      <c r="AN12" s="37"/>
      <c r="AO12" s="38"/>
      <c r="AP12" s="39"/>
      <c r="AQ12" s="39"/>
      <c r="AR12" s="39"/>
      <c r="AS12" s="39"/>
      <c r="AT12" s="39"/>
      <c r="AU12" s="39"/>
    </row>
    <row r="13" spans="1:52" ht="27.75" customHeight="1" x14ac:dyDescent="0.15">
      <c r="A13" s="10">
        <f t="shared" si="0"/>
        <v>6</v>
      </c>
      <c r="B13" s="11"/>
      <c r="C13" s="31"/>
      <c r="D13" s="32"/>
      <c r="E13" s="32"/>
      <c r="F13" s="33"/>
      <c r="G13" s="12"/>
      <c r="H13" s="12"/>
      <c r="I13" s="12"/>
      <c r="J13" s="12"/>
      <c r="K13" s="34"/>
      <c r="L13" s="34"/>
      <c r="M13" s="34"/>
      <c r="N13" s="34"/>
      <c r="O13" s="35"/>
      <c r="P13" s="35"/>
      <c r="Q13" s="35"/>
      <c r="R13" s="35"/>
      <c r="S13" s="31"/>
      <c r="T13" s="32"/>
      <c r="U13" s="33"/>
      <c r="V13" s="30"/>
      <c r="W13" s="30"/>
      <c r="X13" s="30"/>
      <c r="Y13" s="30">
        <f t="shared" si="1"/>
        <v>0</v>
      </c>
      <c r="Z13" s="30"/>
      <c r="AA13" s="30"/>
      <c r="AB13" s="30"/>
      <c r="AC13" s="30"/>
      <c r="AD13" s="36"/>
      <c r="AE13" s="37"/>
      <c r="AF13" s="37"/>
      <c r="AG13" s="37"/>
      <c r="AH13" s="37"/>
      <c r="AI13" s="38"/>
      <c r="AJ13" s="36"/>
      <c r="AK13" s="37"/>
      <c r="AL13" s="37"/>
      <c r="AM13" s="37"/>
      <c r="AN13" s="37"/>
      <c r="AO13" s="38"/>
      <c r="AP13" s="39"/>
      <c r="AQ13" s="39"/>
      <c r="AR13" s="39"/>
      <c r="AS13" s="39"/>
      <c r="AT13" s="39"/>
      <c r="AU13" s="39"/>
    </row>
    <row r="14" spans="1:52" ht="27.75" customHeight="1" x14ac:dyDescent="0.15">
      <c r="A14" s="10">
        <f t="shared" si="0"/>
        <v>7</v>
      </c>
      <c r="B14" s="11"/>
      <c r="C14" s="31"/>
      <c r="D14" s="32"/>
      <c r="E14" s="32"/>
      <c r="F14" s="33"/>
      <c r="G14" s="12"/>
      <c r="H14" s="12"/>
      <c r="I14" s="12"/>
      <c r="J14" s="12"/>
      <c r="K14" s="34"/>
      <c r="L14" s="34"/>
      <c r="M14" s="34"/>
      <c r="N14" s="34"/>
      <c r="O14" s="35"/>
      <c r="P14" s="35"/>
      <c r="Q14" s="35"/>
      <c r="R14" s="35"/>
      <c r="S14" s="31"/>
      <c r="T14" s="32"/>
      <c r="U14" s="33"/>
      <c r="V14" s="30"/>
      <c r="W14" s="30"/>
      <c r="X14" s="30"/>
      <c r="Y14" s="30">
        <f t="shared" si="1"/>
        <v>0</v>
      </c>
      <c r="Z14" s="30"/>
      <c r="AA14" s="30"/>
      <c r="AB14" s="30"/>
      <c r="AC14" s="30"/>
      <c r="AD14" s="36"/>
      <c r="AE14" s="37"/>
      <c r="AF14" s="37"/>
      <c r="AG14" s="37"/>
      <c r="AH14" s="37"/>
      <c r="AI14" s="38"/>
      <c r="AJ14" s="36"/>
      <c r="AK14" s="37"/>
      <c r="AL14" s="37"/>
      <c r="AM14" s="37"/>
      <c r="AN14" s="37"/>
      <c r="AO14" s="38"/>
      <c r="AP14" s="39"/>
      <c r="AQ14" s="39"/>
      <c r="AR14" s="39"/>
      <c r="AS14" s="39"/>
      <c r="AT14" s="39"/>
      <c r="AU14" s="39"/>
    </row>
    <row r="15" spans="1:52" ht="27.75" customHeight="1" x14ac:dyDescent="0.15">
      <c r="A15" s="10">
        <f t="shared" si="0"/>
        <v>8</v>
      </c>
      <c r="B15" s="11"/>
      <c r="C15" s="31"/>
      <c r="D15" s="32"/>
      <c r="E15" s="32"/>
      <c r="F15" s="33"/>
      <c r="G15" s="12"/>
      <c r="H15" s="12"/>
      <c r="I15" s="12"/>
      <c r="J15" s="12"/>
      <c r="K15" s="34"/>
      <c r="L15" s="34"/>
      <c r="M15" s="34"/>
      <c r="N15" s="34"/>
      <c r="O15" s="35"/>
      <c r="P15" s="35"/>
      <c r="Q15" s="35"/>
      <c r="R15" s="35"/>
      <c r="S15" s="31"/>
      <c r="T15" s="32"/>
      <c r="U15" s="33"/>
      <c r="V15" s="30"/>
      <c r="W15" s="30"/>
      <c r="X15" s="30"/>
      <c r="Y15" s="30">
        <f t="shared" si="1"/>
        <v>0</v>
      </c>
      <c r="Z15" s="30"/>
      <c r="AA15" s="30"/>
      <c r="AB15" s="30"/>
      <c r="AC15" s="30"/>
      <c r="AD15" s="36"/>
      <c r="AE15" s="37"/>
      <c r="AF15" s="37"/>
      <c r="AG15" s="37"/>
      <c r="AH15" s="37"/>
      <c r="AI15" s="38"/>
      <c r="AJ15" s="36"/>
      <c r="AK15" s="37"/>
      <c r="AL15" s="37"/>
      <c r="AM15" s="37"/>
      <c r="AN15" s="37"/>
      <c r="AO15" s="38"/>
      <c r="AP15" s="39"/>
      <c r="AQ15" s="39"/>
      <c r="AR15" s="39"/>
      <c r="AS15" s="39"/>
      <c r="AT15" s="39"/>
      <c r="AU15" s="39"/>
    </row>
    <row r="16" spans="1:52" ht="27.75" customHeight="1" x14ac:dyDescent="0.15">
      <c r="A16" s="10">
        <f t="shared" si="0"/>
        <v>9</v>
      </c>
      <c r="B16" s="11"/>
      <c r="C16" s="31"/>
      <c r="D16" s="32"/>
      <c r="E16" s="32"/>
      <c r="F16" s="33"/>
      <c r="G16" s="12"/>
      <c r="H16" s="12"/>
      <c r="I16" s="12"/>
      <c r="J16" s="12"/>
      <c r="K16" s="34"/>
      <c r="L16" s="34"/>
      <c r="M16" s="34"/>
      <c r="N16" s="34"/>
      <c r="O16" s="35"/>
      <c r="P16" s="35"/>
      <c r="Q16" s="35"/>
      <c r="R16" s="35"/>
      <c r="S16" s="31"/>
      <c r="T16" s="32"/>
      <c r="U16" s="33"/>
      <c r="V16" s="30"/>
      <c r="W16" s="30"/>
      <c r="X16" s="30"/>
      <c r="Y16" s="30">
        <f t="shared" si="1"/>
        <v>0</v>
      </c>
      <c r="Z16" s="30"/>
      <c r="AA16" s="30"/>
      <c r="AB16" s="30"/>
      <c r="AC16" s="30"/>
      <c r="AD16" s="36"/>
      <c r="AE16" s="37"/>
      <c r="AF16" s="37"/>
      <c r="AG16" s="37"/>
      <c r="AH16" s="37"/>
      <c r="AI16" s="38"/>
      <c r="AJ16" s="36"/>
      <c r="AK16" s="37"/>
      <c r="AL16" s="37"/>
      <c r="AM16" s="37"/>
      <c r="AN16" s="37"/>
      <c r="AO16" s="38"/>
      <c r="AP16" s="39"/>
      <c r="AQ16" s="39"/>
      <c r="AR16" s="39"/>
      <c r="AS16" s="39"/>
      <c r="AT16" s="39"/>
      <c r="AU16" s="39"/>
    </row>
    <row r="17" spans="1:47" ht="27.75" customHeight="1" x14ac:dyDescent="0.15">
      <c r="A17" s="10">
        <f t="shared" si="0"/>
        <v>10</v>
      </c>
      <c r="B17" s="11"/>
      <c r="C17" s="31"/>
      <c r="D17" s="32"/>
      <c r="E17" s="32"/>
      <c r="F17" s="33"/>
      <c r="G17" s="12"/>
      <c r="H17" s="12"/>
      <c r="I17" s="12"/>
      <c r="J17" s="12"/>
      <c r="K17" s="34"/>
      <c r="L17" s="34"/>
      <c r="M17" s="34"/>
      <c r="N17" s="34"/>
      <c r="O17" s="35"/>
      <c r="P17" s="35"/>
      <c r="Q17" s="35"/>
      <c r="R17" s="35"/>
      <c r="S17" s="31"/>
      <c r="T17" s="32"/>
      <c r="U17" s="33"/>
      <c r="V17" s="30"/>
      <c r="W17" s="30"/>
      <c r="X17" s="30"/>
      <c r="Y17" s="30">
        <f t="shared" si="1"/>
        <v>0</v>
      </c>
      <c r="Z17" s="30"/>
      <c r="AA17" s="30"/>
      <c r="AB17" s="30"/>
      <c r="AC17" s="30"/>
      <c r="AD17" s="36"/>
      <c r="AE17" s="37"/>
      <c r="AF17" s="37"/>
      <c r="AG17" s="37"/>
      <c r="AH17" s="37"/>
      <c r="AI17" s="38"/>
      <c r="AJ17" s="36"/>
      <c r="AK17" s="37"/>
      <c r="AL17" s="37"/>
      <c r="AM17" s="37"/>
      <c r="AN17" s="37"/>
      <c r="AO17" s="38"/>
      <c r="AP17" s="39"/>
      <c r="AQ17" s="39"/>
      <c r="AR17" s="39"/>
      <c r="AS17" s="39"/>
      <c r="AT17" s="39"/>
      <c r="AU17" s="39"/>
    </row>
    <row r="18" spans="1:47" ht="27.75" customHeight="1" x14ac:dyDescent="0.15">
      <c r="A18" s="10" t="s">
        <v>18</v>
      </c>
      <c r="B18" s="10"/>
      <c r="C18" s="43"/>
      <c r="D18" s="44"/>
      <c r="E18" s="44"/>
      <c r="F18" s="45"/>
      <c r="G18" s="13">
        <f>COUNTA(G8:G17)</f>
        <v>0</v>
      </c>
      <c r="H18" s="13">
        <f t="shared" ref="H18:J18" si="2">COUNTA(H8:H17)</f>
        <v>0</v>
      </c>
      <c r="I18" s="13">
        <f t="shared" si="2"/>
        <v>0</v>
      </c>
      <c r="J18" s="13">
        <f t="shared" si="2"/>
        <v>0</v>
      </c>
      <c r="K18" s="46"/>
      <c r="L18" s="46"/>
      <c r="M18" s="46"/>
      <c r="N18" s="46"/>
      <c r="O18" s="47"/>
      <c r="P18" s="48"/>
      <c r="Q18" s="48"/>
      <c r="R18" s="49"/>
      <c r="S18" s="50"/>
      <c r="T18" s="51"/>
      <c r="U18" s="52"/>
      <c r="V18" s="53">
        <f>SUM(V8:X17)</f>
        <v>0</v>
      </c>
      <c r="W18" s="53"/>
      <c r="X18" s="53"/>
      <c r="Y18" s="53">
        <f>SUM(Y8:AC17)</f>
        <v>0</v>
      </c>
      <c r="Z18" s="53"/>
      <c r="AA18" s="53"/>
      <c r="AB18" s="53"/>
      <c r="AC18" s="53"/>
      <c r="AD18" s="54"/>
      <c r="AE18" s="55"/>
      <c r="AF18" s="55"/>
      <c r="AG18" s="55"/>
      <c r="AH18" s="55"/>
      <c r="AI18" s="56"/>
      <c r="AJ18" s="54"/>
      <c r="AK18" s="55"/>
      <c r="AL18" s="55"/>
      <c r="AM18" s="55"/>
      <c r="AN18" s="55"/>
      <c r="AO18" s="56"/>
      <c r="AP18" s="62"/>
      <c r="AQ18" s="62"/>
      <c r="AR18" s="62"/>
      <c r="AS18" s="62"/>
      <c r="AT18" s="62"/>
      <c r="AU18" s="62"/>
    </row>
    <row r="19" spans="1:47" ht="27" customHeight="1" x14ac:dyDescent="0.15">
      <c r="Y19" s="69" t="s">
        <v>23</v>
      </c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ht="29.25" customHeight="1" x14ac:dyDescent="0.15">
      <c r="T20" s="63"/>
      <c r="U20" s="63"/>
      <c r="V20" s="63"/>
      <c r="W20" s="63"/>
      <c r="X20" s="63"/>
      <c r="Y20" s="64"/>
      <c r="Z20" s="63"/>
      <c r="AA20" s="63"/>
      <c r="AB20" s="63"/>
      <c r="AC20" s="63"/>
      <c r="AD20" s="65" t="s">
        <v>19</v>
      </c>
      <c r="AE20" s="65"/>
      <c r="AF20" s="65"/>
      <c r="AG20" s="65"/>
      <c r="AH20" s="65"/>
      <c r="AI20" s="66"/>
      <c r="AJ20" s="67" t="s">
        <v>19</v>
      </c>
      <c r="AK20" s="65"/>
      <c r="AL20" s="65"/>
      <c r="AM20" s="65"/>
      <c r="AN20" s="65"/>
      <c r="AO20" s="66"/>
      <c r="AP20" s="68" t="s">
        <v>20</v>
      </c>
      <c r="AQ20" s="68"/>
      <c r="AR20" s="68"/>
      <c r="AS20" s="68"/>
      <c r="AT20" s="68"/>
      <c r="AU20" s="68"/>
    </row>
    <row r="21" spans="1:47" ht="34.5" customHeight="1" x14ac:dyDescent="0.15">
      <c r="G21" s="14" t="s">
        <v>21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8" t="e">
        <f>ROUNDDOWN((Y18-#REF!)/2+#REF!,-3)</f>
        <v>#REF!</v>
      </c>
      <c r="AE21" s="58"/>
      <c r="AF21" s="58"/>
      <c r="AG21" s="58"/>
      <c r="AH21" s="58"/>
      <c r="AI21" s="59"/>
      <c r="AJ21" s="60" t="e">
        <f>MIN(T21,AD21,ROUNDDOWN(Y18,-3))</f>
        <v>#REF!</v>
      </c>
      <c r="AK21" s="58"/>
      <c r="AL21" s="58"/>
      <c r="AM21" s="58"/>
      <c r="AN21" s="58"/>
      <c r="AO21" s="59"/>
      <c r="AP21" s="61">
        <f>Y18/1000</f>
        <v>0</v>
      </c>
      <c r="AQ21" s="61"/>
      <c r="AR21" s="61"/>
      <c r="AS21" s="61"/>
      <c r="AT21" s="61"/>
      <c r="AU21" s="61"/>
    </row>
  </sheetData>
  <mergeCells count="133">
    <mergeCell ref="AJ21:AO21"/>
    <mergeCell ref="AP21:AU21"/>
    <mergeCell ref="AJ18:AO18"/>
    <mergeCell ref="AP18:AU18"/>
    <mergeCell ref="T20:X20"/>
    <mergeCell ref="Y20:AC20"/>
    <mergeCell ref="AD20:AI20"/>
    <mergeCell ref="AJ20:AO20"/>
    <mergeCell ref="AP20:AU20"/>
    <mergeCell ref="Y19:AU19"/>
    <mergeCell ref="C18:F18"/>
    <mergeCell ref="K18:N18"/>
    <mergeCell ref="O18:R18"/>
    <mergeCell ref="S18:U18"/>
    <mergeCell ref="V18:X18"/>
    <mergeCell ref="Y18:AC18"/>
    <mergeCell ref="AD18:AI18"/>
    <mergeCell ref="T21:X21"/>
    <mergeCell ref="Y21:AC21"/>
    <mergeCell ref="AD21:AI21"/>
    <mergeCell ref="AP16:AU16"/>
    <mergeCell ref="C17:F17"/>
    <mergeCell ref="K17:N17"/>
    <mergeCell ref="O17:P17"/>
    <mergeCell ref="Q17:R17"/>
    <mergeCell ref="S17:U17"/>
    <mergeCell ref="V17:X17"/>
    <mergeCell ref="Y17:AC17"/>
    <mergeCell ref="AD17:AI17"/>
    <mergeCell ref="AJ17:AO17"/>
    <mergeCell ref="AP17:AU17"/>
    <mergeCell ref="C16:F16"/>
    <mergeCell ref="K16:N16"/>
    <mergeCell ref="O16:P16"/>
    <mergeCell ref="Q16:R16"/>
    <mergeCell ref="S16:U16"/>
    <mergeCell ref="V16:X16"/>
    <mergeCell ref="Y16:AC16"/>
    <mergeCell ref="AD16:AI16"/>
    <mergeCell ref="AJ16:AO16"/>
    <mergeCell ref="AP14:AU14"/>
    <mergeCell ref="C15:F15"/>
    <mergeCell ref="K15:N15"/>
    <mergeCell ref="O15:P15"/>
    <mergeCell ref="Q15:R15"/>
    <mergeCell ref="S15:U15"/>
    <mergeCell ref="V15:X15"/>
    <mergeCell ref="Y15:AC15"/>
    <mergeCell ref="AD15:AI15"/>
    <mergeCell ref="AJ15:AO15"/>
    <mergeCell ref="AP15:AU15"/>
    <mergeCell ref="C14:F14"/>
    <mergeCell ref="K14:N14"/>
    <mergeCell ref="O14:P14"/>
    <mergeCell ref="Q14:R14"/>
    <mergeCell ref="S14:U14"/>
    <mergeCell ref="V14:X14"/>
    <mergeCell ref="Y14:AC14"/>
    <mergeCell ref="AD14:AI14"/>
    <mergeCell ref="AJ14:AO14"/>
    <mergeCell ref="AP12:AU12"/>
    <mergeCell ref="C13:F13"/>
    <mergeCell ref="K13:N13"/>
    <mergeCell ref="O13:P13"/>
    <mergeCell ref="Q13:R13"/>
    <mergeCell ref="S13:U13"/>
    <mergeCell ref="V13:X13"/>
    <mergeCell ref="Y13:AC13"/>
    <mergeCell ref="AD13:AI13"/>
    <mergeCell ref="AJ13:AO13"/>
    <mergeCell ref="AP13:AU13"/>
    <mergeCell ref="C12:F12"/>
    <mergeCell ref="K12:N12"/>
    <mergeCell ref="O12:P12"/>
    <mergeCell ref="Q12:R12"/>
    <mergeCell ref="S12:U12"/>
    <mergeCell ref="V12:X12"/>
    <mergeCell ref="Y12:AC12"/>
    <mergeCell ref="AD12:AI12"/>
    <mergeCell ref="AJ12:AO12"/>
    <mergeCell ref="AP10:AU10"/>
    <mergeCell ref="C11:F11"/>
    <mergeCell ref="K11:N11"/>
    <mergeCell ref="O11:P11"/>
    <mergeCell ref="Q11:R11"/>
    <mergeCell ref="S11:U11"/>
    <mergeCell ref="V11:X11"/>
    <mergeCell ref="Y11:AC11"/>
    <mergeCell ref="AD11:AI11"/>
    <mergeCell ref="AJ11:AO11"/>
    <mergeCell ref="AP11:AU11"/>
    <mergeCell ref="C10:F10"/>
    <mergeCell ref="K10:N10"/>
    <mergeCell ref="O10:P10"/>
    <mergeCell ref="Q10:R10"/>
    <mergeCell ref="S10:U10"/>
    <mergeCell ref="V10:X10"/>
    <mergeCell ref="Y10:AC10"/>
    <mergeCell ref="AD10:AI10"/>
    <mergeCell ref="AJ10:AO10"/>
    <mergeCell ref="AP8:AU8"/>
    <mergeCell ref="C9:F9"/>
    <mergeCell ref="K9:N9"/>
    <mergeCell ref="O9:P9"/>
    <mergeCell ref="Q9:R9"/>
    <mergeCell ref="S9:U9"/>
    <mergeCell ref="V9:X9"/>
    <mergeCell ref="Y9:AC9"/>
    <mergeCell ref="AD9:AI9"/>
    <mergeCell ref="AJ9:AO9"/>
    <mergeCell ref="AP9:AU9"/>
    <mergeCell ref="C8:F8"/>
    <mergeCell ref="K8:N8"/>
    <mergeCell ref="O8:P8"/>
    <mergeCell ref="Q8:R8"/>
    <mergeCell ref="S8:U8"/>
    <mergeCell ref="V8:X8"/>
    <mergeCell ref="Y8:AC8"/>
    <mergeCell ref="AD8:AI8"/>
    <mergeCell ref="AJ8:AO8"/>
    <mergeCell ref="A3:AU3"/>
    <mergeCell ref="A5:E5"/>
    <mergeCell ref="F5:N5"/>
    <mergeCell ref="C7:F7"/>
    <mergeCell ref="K7:N7"/>
    <mergeCell ref="O7:P7"/>
    <mergeCell ref="Q7:R7"/>
    <mergeCell ref="S7:U7"/>
    <mergeCell ref="V7:X7"/>
    <mergeCell ref="Y7:AC7"/>
    <mergeCell ref="AD7:AI7"/>
    <mergeCell ref="AJ7:AO7"/>
    <mergeCell ref="AP7:AU7"/>
  </mergeCells>
  <phoneticPr fontId="2"/>
  <dataValidations count="1">
    <dataValidation type="list" allowBlank="1" showInputMessage="1" showErrorMessage="1" sqref="G8:J17" xr:uid="{01F04F15-EB29-47B9-813E-BCDAE595A4E5}">
      <formula1>$G$20:$G$21</formula1>
    </dataValidation>
  </dataValidation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算出基礎（二種免許）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kyoukai03</cp:lastModifiedBy>
  <dcterms:created xsi:type="dcterms:W3CDTF">2024-02-27T02:29:29Z</dcterms:created>
  <dcterms:modified xsi:type="dcterms:W3CDTF">2024-09-24T05:47:38Z</dcterms:modified>
</cp:coreProperties>
</file>